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kogden\AppData\Local\Microsoft\Windows\INetCache\Content.Outlook\2NKO7AUT\"/>
    </mc:Choice>
  </mc:AlternateContent>
  <xr:revisionPtr revIDLastSave="0" documentId="13_ncr:1_{BFE24884-804D-42AA-8EE3-5468702AA21D}" xr6:coauthVersionLast="47" xr6:coauthVersionMax="47" xr10:uidLastSave="{00000000-0000-0000-0000-000000000000}"/>
  <bookViews>
    <workbookView xWindow="-120" yWindow="-120" windowWidth="29040" windowHeight="15720" xr2:uid="{B3B6E6A4-EACD-4940-B784-C2EED27A4A74}"/>
  </bookViews>
  <sheets>
    <sheet name="Instructions" sheetId="1" r:id="rId1"/>
    <sheet name="Application" sheetId="2" r:id="rId2"/>
    <sheet name="Landowner Consent" sheetId="3" r:id="rId3"/>
  </sheets>
  <definedNames>
    <definedName name="_xlnm.Print_Area" localSheetId="1">Application!$A$1:$H$67</definedName>
    <definedName name="_xlnm.Print_Area" localSheetId="2">'Landowner Consent'!$A$1:$F$41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7" i="3" l="1"/>
  <c r="H46" i="2"/>
  <c r="B8" i="3"/>
  <c r="G61" i="2"/>
  <c r="F61" i="2"/>
  <c r="E66" i="2" s="1"/>
  <c r="E60" i="2"/>
  <c r="H60" i="2" s="1"/>
  <c r="E59" i="2"/>
  <c r="H59" i="2" s="1"/>
  <c r="E58" i="2"/>
  <c r="H58" i="2" s="1"/>
  <c r="E57" i="2"/>
  <c r="H57" i="2" s="1"/>
  <c r="H56" i="2"/>
  <c r="H55" i="2"/>
  <c r="H54" i="2"/>
  <c r="H53" i="2"/>
  <c r="H52" i="2"/>
  <c r="H51" i="2"/>
  <c r="H50" i="2"/>
  <c r="H49" i="2"/>
  <c r="H48" i="2"/>
  <c r="H47" i="2"/>
  <c r="H45" i="2"/>
  <c r="E61" i="2" l="1"/>
  <c r="H61" i="2" l="1"/>
  <c r="E6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Karen Ogden</author>
  </authors>
  <commentList>
    <comment ref="B13" authorId="0" shapeId="0" xr:uid="{9A6B0D42-F6CD-4AC1-8A2A-5178ED2D7BE5}">
      <text>
        <r>
          <rPr>
            <b/>
            <sz val="10"/>
            <color indexed="81"/>
            <rFont val="Tahoma"/>
            <family val="2"/>
          </rPr>
          <t>Karen Ogden:</t>
        </r>
        <r>
          <rPr>
            <sz val="10"/>
            <color indexed="81"/>
            <rFont val="Tahoma"/>
            <family val="2"/>
          </rPr>
          <t xml:space="preserve">
Street address</t>
        </r>
      </text>
    </comment>
    <comment ref="B14" authorId="0" shapeId="0" xr:uid="{BA03A738-DF84-45F6-AEE4-FDE97BBF2FBC}">
      <text>
        <r>
          <rPr>
            <b/>
            <sz val="10"/>
            <color indexed="81"/>
            <rFont val="Tahoma"/>
            <family val="2"/>
          </rPr>
          <t>Karen Ogden:</t>
        </r>
        <r>
          <rPr>
            <sz val="10"/>
            <color indexed="81"/>
            <rFont val="Tahoma"/>
            <family val="2"/>
          </rPr>
          <t xml:space="preserve">
City, State, ZIP</t>
        </r>
      </text>
    </comment>
    <comment ref="B16" authorId="0" shapeId="0" xr:uid="{38D70B24-E8F2-4124-AAA2-152B5841A776}">
      <text>
        <r>
          <rPr>
            <b/>
            <sz val="10"/>
            <color indexed="81"/>
            <rFont val="Tahoma"/>
            <family val="2"/>
          </rPr>
          <t>Karen Ogden:</t>
        </r>
        <r>
          <rPr>
            <sz val="10"/>
            <color indexed="81"/>
            <rFont val="Tahoma"/>
            <family val="2"/>
          </rPr>
          <t xml:space="preserve">
Sign after printing, or apply an electronic signature to the PDF.</t>
        </r>
      </text>
    </comment>
    <comment ref="B20" authorId="0" shapeId="0" xr:uid="{D158B155-DCBA-4B35-B1F9-73F487F0FFB5}">
      <text>
        <r>
          <rPr>
            <b/>
            <sz val="10"/>
            <color indexed="81"/>
            <rFont val="Tahoma"/>
            <family val="2"/>
          </rPr>
          <t>Karen Ogden:</t>
        </r>
        <r>
          <rPr>
            <sz val="10"/>
            <color indexed="81"/>
            <rFont val="Tahoma"/>
            <family val="2"/>
          </rPr>
          <t xml:space="preserve">
Site address or description and municipality</t>
        </r>
      </text>
    </comment>
    <comment ref="B25" authorId="0" shapeId="0" xr:uid="{45CF64AE-1B48-48EA-B031-56FDC63C7ADB}">
      <text>
        <r>
          <rPr>
            <b/>
            <sz val="10"/>
            <color indexed="81"/>
            <rFont val="Tahoma"/>
            <family val="2"/>
          </rPr>
          <t>Karen Ogden:</t>
        </r>
        <r>
          <rPr>
            <sz val="10"/>
            <color indexed="81"/>
            <rFont val="Tahoma"/>
            <family val="2"/>
          </rPr>
          <t xml:space="preserve">
e.g., WWF, CWF, TSF, HQ, EV</t>
        </r>
      </text>
    </comment>
    <comment ref="A31" authorId="0" shapeId="0" xr:uid="{1CE8C345-FBCA-4E96-9B27-9E8B9AEDE939}">
      <text>
        <r>
          <rPr>
            <b/>
            <sz val="10"/>
            <color indexed="81"/>
            <rFont val="Tahoma"/>
            <family val="2"/>
          </rPr>
          <t>Karen Ogden:</t>
        </r>
        <r>
          <rPr>
            <sz val="10"/>
            <color indexed="81"/>
            <rFont val="Tahoma"/>
            <family val="2"/>
          </rPr>
          <t xml:space="preserve">
Type the narrative here, or write "See attached" and attach a separate page. Attach one page of photos.</t>
        </r>
      </text>
    </comment>
    <comment ref="E37" authorId="0" shapeId="0" xr:uid="{32DD1BA6-CC31-4A14-8BD9-67396BF0AD9C}">
      <text>
        <r>
          <rPr>
            <b/>
            <sz val="10"/>
            <color indexed="81"/>
            <rFont val="Tahoma"/>
            <family val="2"/>
          </rPr>
          <t>Karen Ogden:</t>
        </r>
        <r>
          <rPr>
            <sz val="10"/>
            <color indexed="81"/>
            <rFont val="Tahoma"/>
            <family val="2"/>
          </rPr>
          <t xml:space="preserve">
Describe other project type</t>
        </r>
      </text>
    </comment>
    <comment ref="E63" authorId="0" shapeId="0" xr:uid="{4C36BB10-AFA2-4195-A938-49456F453AA9}">
      <text>
        <r>
          <rPr>
            <b/>
            <sz val="10"/>
            <color indexed="81"/>
            <rFont val="Tahoma"/>
            <family val="2"/>
          </rPr>
          <t>Karen Ogden:</t>
        </r>
        <r>
          <rPr>
            <sz val="10"/>
            <color indexed="81"/>
            <rFont val="Tahoma"/>
            <family val="2"/>
          </rPr>
          <t xml:space="preserve">
Calculated from the budget table (Est. Cost total).</t>
        </r>
      </text>
    </comment>
    <comment ref="E66" authorId="0" shapeId="0" xr:uid="{174ABDEB-EFF1-44E7-8649-C691EBF196A5}">
      <text>
        <r>
          <rPr>
            <b/>
            <sz val="10"/>
            <color indexed="81"/>
            <rFont val="Tahoma"/>
            <family val="2"/>
          </rPr>
          <t>Karen Ogden:</t>
        </r>
        <r>
          <rPr>
            <sz val="10"/>
            <color indexed="81"/>
            <rFont val="Tahoma"/>
            <family val="2"/>
          </rPr>
          <t xml:space="preserve">
Calculated from the budget table (Grant Amount total).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Karen Ogden</author>
  </authors>
  <commentList>
    <comment ref="B6" authorId="0" shapeId="0" xr:uid="{ACBABFD6-F0CD-4078-81F1-DDCD3EF96744}">
      <text>
        <r>
          <rPr>
            <b/>
            <sz val="10"/>
            <color indexed="81"/>
            <rFont val="Tahoma"/>
            <family val="2"/>
          </rPr>
          <t>Karen Ogden:</t>
        </r>
        <r>
          <rPr>
            <sz val="10"/>
            <color indexed="81"/>
            <rFont val="Tahoma"/>
            <family val="2"/>
          </rPr>
          <t xml:space="preserve">
The date this agreement is made</t>
        </r>
      </text>
    </comment>
    <comment ref="B7" authorId="0" shapeId="0" xr:uid="{5A7F4312-D486-42B9-BE6D-563ACAB92D4F}">
      <text>
        <r>
          <rPr>
            <b/>
            <sz val="10"/>
            <color indexed="81"/>
            <rFont val="Tahoma"/>
            <family val="2"/>
          </rPr>
          <t>Automatically copied from Application!B11. To change it, edit the name on the Application tab.</t>
        </r>
      </text>
    </comment>
    <comment ref="B8" authorId="0" shapeId="0" xr:uid="{64C77476-0F7B-4A6D-8D05-5D677EA9494C}">
      <text>
        <r>
          <rPr>
            <b/>
            <sz val="10"/>
            <color indexed="81"/>
            <rFont val="Tahoma"/>
            <family val="2"/>
          </rPr>
          <t>Karen Ogden:</t>
        </r>
        <r>
          <rPr>
            <sz val="10"/>
            <color indexed="81"/>
            <rFont val="Tahoma"/>
            <family val="2"/>
          </rPr>
          <t xml:space="preserve">
Pulled from the Application tab. Type over it if different.</t>
        </r>
      </text>
    </comment>
    <comment ref="C28" authorId="0" shapeId="0" xr:uid="{627B77FD-6B01-4661-AEAC-85B9EF96BF83}">
      <text>
        <r>
          <rPr>
            <b/>
            <sz val="10"/>
            <color indexed="81"/>
            <rFont val="Tahoma"/>
            <family val="2"/>
          </rPr>
          <t>Karen Ogden:</t>
        </r>
        <r>
          <rPr>
            <sz val="10"/>
            <color indexed="81"/>
            <rFont val="Tahoma"/>
            <family val="2"/>
          </rPr>
          <t xml:space="preserve">
Describe other practice</t>
        </r>
      </text>
    </comment>
    <comment ref="B36" authorId="0" shapeId="0" xr:uid="{98139C09-FDF4-44E0-9FCF-6157D171DB1B}">
      <text>
        <r>
          <rPr>
            <b/>
            <sz val="10"/>
            <color indexed="81"/>
            <rFont val="Tahoma"/>
            <family val="2"/>
          </rPr>
          <t>Karen Ogden:</t>
        </r>
        <r>
          <rPr>
            <sz val="10"/>
            <color indexed="81"/>
            <rFont val="Tahoma"/>
            <family val="2"/>
          </rPr>
          <t xml:space="preserve">
Signature – District Manager</t>
        </r>
      </text>
    </comment>
    <comment ref="B39" authorId="0" shapeId="0" xr:uid="{7B7FAF4E-5EF1-49C2-A9E8-6A8823E5ECB7}">
      <text>
        <r>
          <rPr>
            <b/>
            <sz val="10"/>
            <color indexed="81"/>
            <rFont val="Tahoma"/>
            <family val="2"/>
          </rPr>
          <t>Karen Ogden:</t>
        </r>
        <r>
          <rPr>
            <sz val="10"/>
            <color indexed="81"/>
            <rFont val="Tahoma"/>
            <family val="2"/>
          </rPr>
          <t xml:space="preserve">
Sign after printing, or apply an electronic signature to the PDF.</t>
        </r>
      </text>
    </comment>
  </commentList>
</comments>
</file>

<file path=xl/sharedStrings.xml><?xml version="1.0" encoding="utf-8"?>
<sst xmlns="http://schemas.openxmlformats.org/spreadsheetml/2006/main" count="120" uniqueCount="104">
  <si>
    <t>BUCKS COUNTY CONSERVATION DISTRICT</t>
  </si>
  <si>
    <t>1456 Ferry Road, Suite 704  •  Doylestown, PA 18901-5550</t>
  </si>
  <si>
    <t>Over 60 Years In Pursuit of Environmental Excellence</t>
  </si>
  <si>
    <t>Water Quality Fund Mini-Grant – Application Packet</t>
  </si>
  <si>
    <t>How to use these forms</t>
  </si>
  <si>
    <t>Type only in the yellow boxes. Blue-gray boxes calculate automatically. Hover over a box with a red corner to see guidance.</t>
  </si>
  <si>
    <t>Use the drop-downs for Yes / No / N/A questions and mark project types or practices with an "X".</t>
  </si>
  <si>
    <t>Press Alt+Enter (Windows) or Option+Return (Mac) to start a new line inside a box.</t>
  </si>
  <si>
    <t>Signature lines must be signed by hand (or electronically) after printing or saving to PDF.</t>
  </si>
  <si>
    <t>Tabs</t>
  </si>
  <si>
    <t>•</t>
  </si>
  <si>
    <t>Application – Water Quality Fund Mini-Grant Application, including project narrative and budget.</t>
  </si>
  <si>
    <t>Landowner Consent – Landowner Consent Form (must be signed and included with the application).</t>
  </si>
  <si>
    <t>Before you submit</t>
  </si>
  <si>
    <t>☐</t>
  </si>
  <si>
    <t>Application completed and signed by the landowner.</t>
  </si>
  <si>
    <t>Landowner Consent Form completed and signed (if rights have been secured in writing).</t>
  </si>
  <si>
    <t>Budget completed; grant and match amounts balance (see Check column on the Application tab).</t>
  </si>
  <si>
    <t>Permits identified, if required.</t>
  </si>
  <si>
    <t>Over 65 Years In Pursuit of Environmental Excellence</t>
  </si>
  <si>
    <t>Water Quality Fund Mini-Grant Application</t>
  </si>
  <si>
    <t>This assistance program is a cost share program which provides reimbursements; it does not provide advance payments. If this application is approved, all expenses, including landowner cost share, must be documented and submitted to the Conservation District Natural Resource Committee to be eligible for reimbursement.</t>
  </si>
  <si>
    <t>Date of Application Submittal</t>
  </si>
  <si>
    <t>Project Landowner / Applicant</t>
  </si>
  <si>
    <t>Name of Project Landowner or Unit Owner</t>
  </si>
  <si>
    <t>Tax Map Parcel Number</t>
  </si>
  <si>
    <t>Landowner Address</t>
  </si>
  <si>
    <t>Landowner Phone</t>
  </si>
  <si>
    <t>Email</t>
  </si>
  <si>
    <t>Landowner Signature</t>
  </si>
  <si>
    <t>Date</t>
  </si>
  <si>
    <t>Have rights been secured in writing?*</t>
  </si>
  <si>
    <t>*See Landowner Consent Form tab</t>
  </si>
  <si>
    <t>Project Location / Watershed</t>
  </si>
  <si>
    <t>Project Location</t>
  </si>
  <si>
    <t>Is project Applicant different than Landowner?</t>
  </si>
  <si>
    <t>If Yes, complete the applicant fields below.</t>
  </si>
  <si>
    <t xml:space="preserve">   Applicant Name</t>
  </si>
  <si>
    <t>Organization</t>
  </si>
  <si>
    <t xml:space="preserve">   Applicant Email</t>
  </si>
  <si>
    <t>Phone</t>
  </si>
  <si>
    <t>Watershed</t>
  </si>
  <si>
    <t>Receiving Stream</t>
  </si>
  <si>
    <t>Stream Classification (PA Title 25 Chapter 93)</t>
  </si>
  <si>
    <t>Lookup tools</t>
  </si>
  <si>
    <t>Map Viewer (ArcGIS)</t>
  </si>
  <si>
    <t>PA DEP Mapping – eMapPA (checkbox layers for Regulated / Streams / Water Quality)</t>
  </si>
  <si>
    <t>Project Narrative</t>
  </si>
  <si>
    <t>Project Description</t>
  </si>
  <si>
    <t>Project type (mark all that apply with X)</t>
  </si>
  <si>
    <t>Stormwater Management / SCM</t>
  </si>
  <si>
    <t>Community Science</t>
  </si>
  <si>
    <t>Stream stabilization / restoration</t>
  </si>
  <si>
    <t>Education – Outreach</t>
  </si>
  <si>
    <t>Other (describe)</t>
  </si>
  <si>
    <t>Have permits been obtained for this project?</t>
  </si>
  <si>
    <t>Permits required / obtained</t>
  </si>
  <si>
    <t>Approximate Start Date</t>
  </si>
  <si>
    <t>End Date</t>
  </si>
  <si>
    <t>Project Budget  (if additional space is needed, attach a separate page)</t>
  </si>
  <si>
    <t>Item</t>
  </si>
  <si>
    <t>Description</t>
  </si>
  <si>
    <t>Cost / Unit</t>
  </si>
  <si>
    <t>Quantity</t>
  </si>
  <si>
    <t>Est. Cost</t>
  </si>
  <si>
    <t>Grant Amount</t>
  </si>
  <si>
    <t>Match Amount</t>
  </si>
  <si>
    <t>Check</t>
  </si>
  <si>
    <t>Materials / Supplies</t>
  </si>
  <si>
    <t>Equipment</t>
  </si>
  <si>
    <t>Labor (hours)</t>
  </si>
  <si>
    <t>Contract / Consult</t>
  </si>
  <si>
    <t>Total</t>
  </si>
  <si>
    <t>• Total Estimated Cost of Project</t>
  </si>
  <si>
    <t>• Total Other Public Funds Committed to the Project</t>
  </si>
  <si>
    <t>• Total Landowner Funding Committed to Project</t>
  </si>
  <si>
    <t>• Total Funding Requested</t>
  </si>
  <si>
    <t>Landowner Consent Form</t>
  </si>
  <si>
    <t>Agreement Date</t>
  </si>
  <si>
    <t>Landowner(s)</t>
  </si>
  <si>
    <t>This agreement is made on the date above between the Bucks County Conservation District (BCCD) and the landowner(s) named above.</t>
  </si>
  <si>
    <t>Agreement Provisions</t>
  </si>
  <si>
    <t>Landowner(s) agree that the Bucks County Conservation District, its employees, agents and contractors shall have the right to enter upon the premises to perform the work described.</t>
  </si>
  <si>
    <t>The Conservation Practices (CP) proposed shall be performed according to the Pennsylvania Soil and Water Conservation Technical Guide, and the Guidelines for Natural Stream Channel Design in Pennsylvania, standards and specifications in effect at the time the CP(s) are implemented.</t>
  </si>
  <si>
    <t>By signing this Agreement, the Landowners warrant that he/she is the sole owner of the real property on which the project is to be performed, or has secured a sufficient property interest, including any necessary easements or rights of way, that may be necessary to grant access, for the completion and maintenance of the work.</t>
  </si>
  <si>
    <t>Landowners shall agree to maintain and repair these practices until the end of the practice’s useful life expectancy (less than 5 years).</t>
  </si>
  <si>
    <t>Landowner shall comply with all Federal, State, local laws, rules and regulations, relating to the environment.</t>
  </si>
  <si>
    <t>Landowner shall permit the BCCD, its employees and agents, upon the presentation of proper identification, to enter upon my premises to inspect and observe CP or any records associated with these CP or other conditions of this Agreement.</t>
  </si>
  <si>
    <t>This Agreement shall be binding on the parties, their heirs, legal representatives, successors, and assigns.</t>
  </si>
  <si>
    <t>Additional Agreement Provisions (if necessary, as deemed by the Grantee)</t>
  </si>
  <si>
    <t>Practices to be Implemented  (mark with X)</t>
  </si>
  <si>
    <t>Stormwater Control Measure / GSI</t>
  </si>
  <si>
    <t>Tree/shrub Planting / Riparian Buffer</t>
  </si>
  <si>
    <t>Education Feature (Garden or display)</t>
  </si>
  <si>
    <t>Stream Restoration / rehabilitation / stabilization</t>
  </si>
  <si>
    <t>Project Contact</t>
  </si>
  <si>
    <t>Agreement Signatures</t>
  </si>
  <si>
    <t>In Witness Whereof, the parties hereto have executed this Agreement on the date first stated above.</t>
  </si>
  <si>
    <t>Grantor</t>
  </si>
  <si>
    <t>Gretchen Schatschneider, District Manager, Bucks County Conservation District</t>
  </si>
  <si>
    <t>Landowner(s) Signature</t>
  </si>
  <si>
    <t>Printed Name</t>
  </si>
  <si>
    <t>Please describe the project in detail, limiting it to one typewritten page and one photo page. If you need more space,  attach a document to your emailed application. Be sure to address how the project conserves soil and water resources, increases public awareness, and/or builds the conservation community. Specify the need and scope of any specialized contractor services.</t>
  </si>
  <si>
    <t>Project narrative (in worksheet or attached) and one page of photos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</si>
</sst>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quot;$&quot;#,##0.00;\(&quot;$&quot;#,##0.00\);&quot;-&quot;"/>
    <numFmt numFmtId="166" formatCode="#,##0.##;\(#,##0.##\);&quot;-&quot;"/>
  </numFmts>
  <fonts count="18" x14ac:knownFonts="1">
    <font>
      <sz val="11"/>
      <color theme="1"/>
      <name val="Calibri"/>
      <family val="2"/>
      <charset val="1"/>
    </font>
    <font>
      <b/>
      <sz val="12"/>
      <color rgb="FF2E5E3E"/>
      <name val="Arial"/>
      <family val="2"/>
    </font>
    <font>
      <sz val="11"/>
      <color theme="1"/>
      <name val="Arial"/>
      <family val="2"/>
    </font>
    <font>
      <sz val="9"/>
      <color rgb="FF595959"/>
      <name val="Arial"/>
      <family val="2"/>
    </font>
    <font>
      <i/>
      <sz val="9"/>
      <color rgb="FF595959"/>
      <name val="Arial"/>
      <family val="2"/>
    </font>
    <font>
      <b/>
      <sz val="14"/>
      <color rgb="FF2E5E3E"/>
      <name val="Arial"/>
      <family val="2"/>
    </font>
    <font>
      <b/>
      <sz val="11"/>
      <color rgb="FF2E5E3E"/>
      <name val="Arial"/>
      <family val="2"/>
    </font>
    <font>
      <sz val="10"/>
      <color rgb="FF000000"/>
      <name val="Arial"/>
      <family val="2"/>
    </font>
    <font>
      <u/>
      <sz val="11"/>
      <color theme="10"/>
      <name val="Calibri"/>
      <family val="2"/>
      <charset val="1"/>
    </font>
    <font>
      <b/>
      <sz val="10"/>
      <color rgb="FF000000"/>
      <name val="Arial"/>
      <family val="2"/>
    </font>
    <font>
      <sz val="10"/>
      <color rgb="FF0000FF"/>
      <name val="Arial"/>
      <family val="2"/>
    </font>
    <font>
      <b/>
      <sz val="10"/>
      <color rgb="FFFFFFFF"/>
      <name val="Arial"/>
      <family val="2"/>
    </font>
    <font>
      <u/>
      <sz val="10"/>
      <color rgb="FF0563C1"/>
      <name val="Arial"/>
      <family val="2"/>
    </font>
    <font>
      <b/>
      <sz val="9"/>
      <color rgb="FFFFFFFF"/>
      <name val="Arial"/>
      <family val="2"/>
    </font>
    <font>
      <sz val="8"/>
      <color rgb="FFC00000"/>
      <name val="Arial"/>
      <family val="2"/>
    </font>
    <font>
      <b/>
      <sz val="8"/>
      <color rgb="FFC00000"/>
      <name val="Arial"/>
      <family val="2"/>
    </font>
    <font>
      <b/>
      <sz val="10"/>
      <color indexed="81"/>
      <name val="Tahoma"/>
      <family val="2"/>
    </font>
    <font>
      <sz val="10"/>
      <color indexed="81"/>
      <name val="Tahoma"/>
      <family val="2"/>
    </font>
  </fonts>
  <fills count="6">
    <fill>
      <patternFill patternType="none"/>
    </fill>
    <fill>
      <patternFill patternType="gray125"/>
    </fill>
    <fill>
      <patternFill patternType="solid">
        <fgColor rgb="FFFFF7CC"/>
        <bgColor indexed="64"/>
      </patternFill>
    </fill>
    <fill>
      <patternFill patternType="solid">
        <fgColor rgb="FF2E5E3E"/>
        <bgColor indexed="64"/>
      </patternFill>
    </fill>
    <fill>
      <patternFill patternType="solid">
        <fgColor rgb="FF5B7F65"/>
        <bgColor indexed="64"/>
      </patternFill>
    </fill>
    <fill>
      <patternFill patternType="solid">
        <fgColor rgb="FFE8EEF4"/>
        <bgColor indexed="64"/>
      </patternFill>
    </fill>
  </fills>
  <borders count="13">
    <border>
      <left/>
      <right/>
      <top/>
      <bottom/>
      <diagonal/>
    </border>
    <border>
      <left/>
      <right/>
      <top/>
      <bottom style="medium">
        <color rgb="FF2E5E3E"/>
      </bottom>
      <diagonal/>
    </border>
    <border>
      <left/>
      <right/>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diagonal/>
    </border>
    <border>
      <left/>
      <right/>
      <top style="thin">
        <color rgb="FFA6A6A6"/>
      </top>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rgb="FFA6A6A6"/>
      </right>
      <top style="thin">
        <color rgb="FFA6A6A6"/>
      </top>
      <bottom/>
      <diagonal/>
    </border>
    <border>
      <left style="thin">
        <color rgb="FFA6A6A6"/>
      </left>
      <right/>
      <top style="thin">
        <color rgb="FFA6A6A6"/>
      </top>
      <bottom style="thin">
        <color rgb="FFA6A6A6"/>
      </bottom>
      <diagonal/>
    </border>
    <border>
      <left style="thin">
        <color rgb="FFA6A6A6"/>
      </left>
      <right/>
      <top/>
      <bottom/>
      <diagonal/>
    </border>
    <border>
      <left style="thin">
        <color rgb="FFA6A6A6"/>
      </left>
      <right style="thin">
        <color rgb="FFA6A6A6"/>
      </right>
      <top style="thin">
        <color rgb="FFA6A6A6"/>
      </top>
      <bottom/>
      <diagonal/>
    </border>
    <border>
      <left/>
      <right style="thin">
        <color rgb="FFA6A6A6"/>
      </right>
      <top/>
      <bottom/>
      <diagonal/>
    </border>
  </borders>
  <cellStyleXfs count="2">
    <xf numFmtId="0" fontId="0" fillId="0" borderId="0"/>
    <xf numFmtId="0" fontId="8" fillId="0" borderId="0" applyNumberFormat="0" applyFill="0" applyBorder="0" applyAlignment="0" applyProtection="0"/>
  </cellStyleXfs>
  <cellXfs count="66">
    <xf numFmtId="0" fontId="0" fillId="0" borderId="0" xfId="0"/>
    <xf numFmtId="0" fontId="2" fillId="0" borderId="0" xfId="0" applyFont="1"/>
    <xf numFmtId="0" fontId="7" fillId="0" borderId="0" xfId="0" applyFont="1" applyAlignment="1">
      <alignment vertical="top"/>
    </xf>
    <xf numFmtId="0" fontId="7" fillId="0" borderId="0" xfId="0" applyFont="1" applyAlignment="1">
      <alignment vertical="top" wrapText="1"/>
    </xf>
    <xf numFmtId="0" fontId="9" fillId="0" borderId="0" xfId="0" applyFont="1" applyAlignment="1">
      <alignment vertical="center" wrapText="1"/>
    </xf>
    <xf numFmtId="164" fontId="10" fillId="2" borderId="3" xfId="0" applyNumberFormat="1" applyFont="1" applyFill="1" applyBorder="1" applyAlignment="1" applyProtection="1">
      <alignment vertical="center"/>
      <protection locked="0"/>
    </xf>
    <xf numFmtId="0" fontId="10" fillId="2" borderId="3" xfId="0" applyFont="1" applyFill="1" applyBorder="1" applyAlignment="1" applyProtection="1">
      <alignment vertical="center"/>
      <protection locked="0"/>
    </xf>
    <xf numFmtId="0" fontId="10" fillId="2" borderId="11" xfId="0" applyFont="1" applyFill="1" applyBorder="1" applyAlignment="1" applyProtection="1">
      <alignment vertical="center"/>
      <protection locked="0"/>
    </xf>
    <xf numFmtId="0" fontId="10" fillId="2" borderId="11" xfId="0" applyFont="1" applyFill="1" applyBorder="1" applyAlignment="1" applyProtection="1">
      <alignment horizontal="center" vertical="center"/>
      <protection locked="0"/>
    </xf>
    <xf numFmtId="0" fontId="7" fillId="0" borderId="0" xfId="0" applyFont="1" applyAlignment="1">
      <alignment vertical="center"/>
    </xf>
    <xf numFmtId="0" fontId="10" fillId="2" borderId="3" xfId="0" applyFont="1" applyFill="1" applyBorder="1" applyAlignment="1" applyProtection="1">
      <alignment horizontal="center" vertical="center"/>
      <protection locked="0"/>
    </xf>
    <xf numFmtId="0" fontId="10" fillId="2" borderId="4" xfId="0" applyFont="1" applyFill="1" applyBorder="1" applyAlignment="1" applyProtection="1">
      <alignment vertical="top" wrapText="1"/>
      <protection locked="0"/>
    </xf>
    <xf numFmtId="0" fontId="13" fillId="4" borderId="0" xfId="0" applyFont="1" applyFill="1" applyAlignment="1">
      <alignment horizontal="center" vertical="center" wrapText="1"/>
    </xf>
    <xf numFmtId="0" fontId="9" fillId="0" borderId="4" xfId="0" applyFont="1" applyBorder="1" applyAlignment="1">
      <alignment vertical="center"/>
    </xf>
    <xf numFmtId="165" fontId="10" fillId="2" borderId="4" xfId="0" applyNumberFormat="1" applyFont="1" applyFill="1" applyBorder="1" applyAlignment="1" applyProtection="1">
      <alignment vertical="center"/>
      <protection locked="0"/>
    </xf>
    <xf numFmtId="166" fontId="10" fillId="2" borderId="4" xfId="0" applyNumberFormat="1" applyFont="1" applyFill="1" applyBorder="1" applyAlignment="1" applyProtection="1">
      <alignment vertical="center"/>
      <protection locked="0"/>
    </xf>
    <xf numFmtId="165" fontId="7" fillId="5" borderId="4" xfId="0" applyNumberFormat="1" applyFont="1" applyFill="1" applyBorder="1" applyAlignment="1">
      <alignment vertical="center"/>
    </xf>
    <xf numFmtId="0" fontId="14" fillId="5" borderId="11" xfId="0" applyFont="1" applyFill="1" applyBorder="1" applyAlignment="1">
      <alignment horizontal="center" vertical="center" wrapText="1"/>
    </xf>
    <xf numFmtId="0" fontId="7" fillId="0" borderId="4" xfId="0" applyFont="1" applyBorder="1" applyAlignment="1">
      <alignment vertical="center"/>
    </xf>
    <xf numFmtId="0" fontId="9" fillId="0" borderId="9" xfId="0" applyFont="1" applyBorder="1"/>
    <xf numFmtId="0" fontId="2" fillId="0" borderId="6" xfId="0" applyFont="1" applyBorder="1"/>
    <xf numFmtId="165" fontId="9" fillId="5" borderId="9" xfId="0" applyNumberFormat="1" applyFont="1" applyFill="1" applyBorder="1" applyAlignment="1">
      <alignment vertical="center"/>
    </xf>
    <xf numFmtId="0" fontId="15" fillId="5" borderId="3" xfId="0" applyFont="1" applyFill="1" applyBorder="1" applyAlignment="1">
      <alignment horizontal="center" vertical="center" wrapText="1"/>
    </xf>
    <xf numFmtId="165" fontId="9" fillId="5" borderId="11" xfId="0" applyNumberFormat="1" applyFont="1" applyFill="1" applyBorder="1" applyAlignment="1">
      <alignment vertical="center"/>
    </xf>
    <xf numFmtId="165" fontId="10" fillId="2" borderId="11" xfId="0" applyNumberFormat="1" applyFont="1" applyFill="1" applyBorder="1" applyAlignment="1" applyProtection="1">
      <alignment vertical="center"/>
      <protection locked="0"/>
    </xf>
    <xf numFmtId="165" fontId="9" fillId="5" borderId="3" xfId="0" applyNumberFormat="1" applyFont="1" applyFill="1" applyBorder="1" applyAlignment="1">
      <alignment vertical="center"/>
    </xf>
    <xf numFmtId="164" fontId="10" fillId="2" borderId="11" xfId="0" applyNumberFormat="1" applyFont="1" applyFill="1" applyBorder="1" applyAlignment="1" applyProtection="1">
      <alignment vertical="center"/>
      <protection locked="0"/>
    </xf>
    <xf numFmtId="0" fontId="7" fillId="0" borderId="0" xfId="0" applyFont="1" applyAlignment="1">
      <alignment horizontal="right" vertical="top"/>
    </xf>
    <xf numFmtId="0" fontId="10" fillId="2" borderId="11" xfId="0" applyFont="1" applyFill="1" applyBorder="1" applyAlignment="1" applyProtection="1">
      <alignment horizontal="right" vertical="center"/>
      <protection locked="0"/>
    </xf>
    <xf numFmtId="0" fontId="10" fillId="2" borderId="3" xfId="0" applyFont="1" applyFill="1" applyBorder="1" applyAlignment="1" applyProtection="1">
      <alignment horizontal="right" vertical="center"/>
      <protection locked="0"/>
    </xf>
    <xf numFmtId="0" fontId="10" fillId="2" borderId="9" xfId="0" applyFont="1" applyFill="1" applyBorder="1" applyAlignment="1" applyProtection="1">
      <alignment vertical="center"/>
      <protection locked="0"/>
    </xf>
    <xf numFmtId="0" fontId="10" fillId="2" borderId="6" xfId="0" applyFont="1" applyFill="1" applyBorder="1" applyAlignment="1" applyProtection="1">
      <alignment vertical="center"/>
      <protection locked="0"/>
    </xf>
    <xf numFmtId="0" fontId="10" fillId="2" borderId="7" xfId="0" applyFont="1" applyFill="1" applyBorder="1" applyAlignment="1" applyProtection="1">
      <alignment vertical="center"/>
      <protection locked="0"/>
    </xf>
    <xf numFmtId="0" fontId="3" fillId="0" borderId="0" xfId="0" applyFont="1" applyAlignment="1">
      <alignment vertical="top" wrapText="1"/>
    </xf>
    <xf numFmtId="0" fontId="10" fillId="2" borderId="4" xfId="0" applyFont="1" applyFill="1" applyBorder="1" applyAlignment="1" applyProtection="1">
      <alignment vertical="center"/>
      <protection locked="0"/>
    </xf>
    <xf numFmtId="0" fontId="10" fillId="2" borderId="5" xfId="0" applyFont="1" applyFill="1" applyBorder="1" applyAlignment="1" applyProtection="1">
      <alignment vertical="center"/>
      <protection locked="0"/>
    </xf>
    <xf numFmtId="0" fontId="10" fillId="2" borderId="8" xfId="0" applyFont="1" applyFill="1" applyBorder="1" applyAlignment="1" applyProtection="1">
      <alignment vertical="center"/>
      <protection locked="0"/>
    </xf>
    <xf numFmtId="49" fontId="10" fillId="2" borderId="9" xfId="0" applyNumberFormat="1" applyFont="1" applyFill="1" applyBorder="1" applyAlignment="1" applyProtection="1">
      <alignment vertical="center"/>
      <protection locked="0"/>
    </xf>
    <xf numFmtId="0" fontId="11" fillId="3" borderId="0" xfId="0" applyFont="1" applyFill="1" applyAlignment="1">
      <alignment vertical="center"/>
    </xf>
    <xf numFmtId="0" fontId="7" fillId="0" borderId="0" xfId="0" applyFont="1" applyAlignment="1">
      <alignment vertical="top" wrapText="1"/>
    </xf>
    <xf numFmtId="0" fontId="4" fillId="0" borderId="0" xfId="0" applyFont="1" applyAlignment="1">
      <alignment vertical="top" wrapText="1"/>
    </xf>
    <xf numFmtId="0" fontId="9" fillId="0" borderId="0" xfId="0" applyFont="1" applyAlignment="1">
      <alignment vertical="center" wrapText="1"/>
    </xf>
    <xf numFmtId="0" fontId="0" fillId="0" borderId="0" xfId="0"/>
    <xf numFmtId="0" fontId="10" fillId="2" borderId="9" xfId="0" applyFont="1" applyFill="1" applyBorder="1" applyAlignment="1" applyProtection="1">
      <alignment vertical="top" wrapText="1"/>
      <protection locked="0"/>
    </xf>
    <xf numFmtId="0" fontId="10" fillId="2" borderId="6" xfId="0" applyFont="1" applyFill="1" applyBorder="1" applyAlignment="1" applyProtection="1">
      <alignment vertical="top" wrapText="1"/>
      <protection locked="0"/>
    </xf>
    <xf numFmtId="0" fontId="10" fillId="2" borderId="7" xfId="0" applyFont="1" applyFill="1" applyBorder="1" applyAlignment="1" applyProtection="1">
      <alignment vertical="top" wrapText="1"/>
      <protection locked="0"/>
    </xf>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7" fillId="2" borderId="4" xfId="0" applyFont="1" applyFill="1" applyBorder="1" applyAlignment="1">
      <alignment vertical="center"/>
    </xf>
    <xf numFmtId="0" fontId="6" fillId="0" borderId="2" xfId="0" applyFont="1" applyBorder="1"/>
    <xf numFmtId="0" fontId="9" fillId="0" borderId="12" xfId="0" applyFont="1" applyBorder="1" applyAlignment="1">
      <alignment vertical="center" wrapText="1"/>
    </xf>
    <xf numFmtId="0" fontId="7" fillId="0" borderId="10" xfId="0" applyFont="1" applyBorder="1" applyAlignment="1">
      <alignment vertical="center"/>
    </xf>
    <xf numFmtId="0" fontId="7" fillId="0" borderId="0" xfId="0" applyFont="1" applyAlignment="1">
      <alignment vertical="center"/>
    </xf>
    <xf numFmtId="0" fontId="10" fillId="2" borderId="4" xfId="0" applyFont="1" applyFill="1" applyBorder="1" applyAlignment="1" applyProtection="1">
      <alignment vertical="top" wrapText="1"/>
      <protection locked="0"/>
    </xf>
    <xf numFmtId="0" fontId="10" fillId="2" borderId="5" xfId="0" applyFont="1" applyFill="1" applyBorder="1" applyAlignment="1" applyProtection="1">
      <alignment vertical="top" wrapText="1"/>
      <protection locked="0"/>
    </xf>
    <xf numFmtId="0" fontId="4" fillId="0" borderId="4" xfId="0" applyFont="1" applyBorder="1" applyAlignment="1">
      <alignment vertical="center" wrapText="1"/>
    </xf>
    <xf numFmtId="0" fontId="4" fillId="0" borderId="5" xfId="0" applyFont="1" applyBorder="1" applyAlignment="1">
      <alignment vertical="center" wrapText="1"/>
    </xf>
    <xf numFmtId="0" fontId="8" fillId="2" borderId="4" xfId="1" applyFill="1" applyBorder="1" applyAlignment="1" applyProtection="1">
      <alignment vertical="center"/>
      <protection locked="0"/>
    </xf>
    <xf numFmtId="49" fontId="10" fillId="2" borderId="4" xfId="0" applyNumberFormat="1" applyFont="1" applyFill="1" applyBorder="1" applyAlignment="1" applyProtection="1">
      <alignment vertical="center"/>
      <protection locked="0"/>
    </xf>
    <xf numFmtId="0" fontId="12" fillId="0" borderId="0" xfId="1" applyFont="1"/>
    <xf numFmtId="0" fontId="12" fillId="0" borderId="0" xfId="0" applyFont="1"/>
    <xf numFmtId="164" fontId="10" fillId="2" borderId="9" xfId="0" applyNumberFormat="1" applyFont="1" applyFill="1" applyBorder="1" applyAlignment="1" applyProtection="1">
      <alignment vertical="center"/>
      <protection locked="0"/>
    </xf>
    <xf numFmtId="0" fontId="4" fillId="0" borderId="10" xfId="0" applyFont="1" applyBorder="1" applyAlignment="1">
      <alignment vertical="center" wrapText="1"/>
    </xf>
    <xf numFmtId="0" fontId="4" fillId="0" borderId="0" xfId="0" applyFont="1" applyAlignment="1">
      <alignment vertical="center" wrapText="1"/>
    </xf>
  </cellXfs>
  <cellStyles count="2">
    <cellStyle name="Hyperlink" xfId="1" builtinId="8"/>
    <cellStyle name="Normal" xfId="0" builtinId="0"/>
  </cellStyles>
  <dxfs count="1">
    <dxf>
      <font>
        <color rgb="FF008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C1C53FF-CC94-4E73-8EB0-361A9EBC3652}">
  <we:reference id="WA200010725" version="1.0.0.1" store="Omex" storeType="OMEX"/>
  <we:alternateReferences>
    <we:reference id="WA200010725" version="1.0.0.1" store="WA200010725" storeType="OMEX"/>
  </we:alternateReferences>
  <we:properties>
    <we:property name="claude.fileId" value="&quot;bdfcb0cd-3337-4a2e-b2f3-10156e1739cb&quot;"/>
  </we:properties>
  <we:bindings/>
  <we:snapshot xmlns:r="http://schemas.openxmlformats.org/officeDocument/2006/relationships"/>
</we:webextension>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is.dep.pa.gov/emappa/" TargetMode="External"/><Relationship Id="rId1" Type="http://schemas.openxmlformats.org/officeDocument/2006/relationships/hyperlink" Target="https://www.arcgis.com/apps/mapviewer/index.html?layers=a8ee131789474348993a7b6f7cd35f2a"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1B0E4-9C79-4B72-95AB-AE67B3DE2F5B}">
  <sheetPr>
    <pageSetUpPr fitToPage="1"/>
  </sheetPr>
  <dimension ref="A1:Z22"/>
  <sheetViews>
    <sheetView showGridLines="0" tabSelected="1" workbookViewId="0">
      <selection activeCell="B21" sqref="B21"/>
    </sheetView>
  </sheetViews>
  <sheetFormatPr defaultRowHeight="15" x14ac:dyDescent="0.25"/>
  <cols>
    <col min="1" max="1" width="4.28515625" style="1" customWidth="1"/>
    <col min="2" max="2" width="102.42578125" style="1" customWidth="1"/>
    <col min="3" max="26" width="9.140625" style="1"/>
  </cols>
  <sheetData>
    <row r="1" spans="1:2" ht="15.75" x14ac:dyDescent="0.25">
      <c r="A1" s="46" t="s">
        <v>0</v>
      </c>
      <c r="B1" s="46"/>
    </row>
    <row r="2" spans="1:2" x14ac:dyDescent="0.25">
      <c r="A2" s="47" t="s">
        <v>1</v>
      </c>
      <c r="B2" s="47"/>
    </row>
    <row r="3" spans="1:2" x14ac:dyDescent="0.25">
      <c r="A3" s="48" t="s">
        <v>2</v>
      </c>
      <c r="B3" s="48"/>
    </row>
    <row r="4" spans="1:2" ht="24" customHeight="1" thickBot="1" x14ac:dyDescent="0.3">
      <c r="A4" s="49" t="s">
        <v>3</v>
      </c>
      <c r="B4" s="49"/>
    </row>
    <row r="7" spans="1:2" x14ac:dyDescent="0.25">
      <c r="A7" s="51" t="s">
        <v>4</v>
      </c>
      <c r="B7" s="51"/>
    </row>
    <row r="8" spans="1:2" ht="25.5" x14ac:dyDescent="0.25">
      <c r="A8" s="2">
        <v>1</v>
      </c>
      <c r="B8" s="3" t="s">
        <v>5</v>
      </c>
    </row>
    <row r="9" spans="1:2" x14ac:dyDescent="0.25">
      <c r="A9" s="2">
        <v>2</v>
      </c>
      <c r="B9" s="3" t="s">
        <v>6</v>
      </c>
    </row>
    <row r="10" spans="1:2" x14ac:dyDescent="0.25">
      <c r="A10" s="2">
        <v>3</v>
      </c>
      <c r="B10" s="3" t="s">
        <v>7</v>
      </c>
    </row>
    <row r="11" spans="1:2" x14ac:dyDescent="0.25">
      <c r="A11" s="2">
        <v>4</v>
      </c>
      <c r="B11" s="3" t="s">
        <v>8</v>
      </c>
    </row>
    <row r="13" spans="1:2" x14ac:dyDescent="0.25">
      <c r="A13" s="51" t="s">
        <v>9</v>
      </c>
      <c r="B13" s="51"/>
    </row>
    <row r="14" spans="1:2" x14ac:dyDescent="0.25">
      <c r="A14" s="2" t="s">
        <v>10</v>
      </c>
      <c r="B14" s="3" t="s">
        <v>11</v>
      </c>
    </row>
    <row r="15" spans="1:2" x14ac:dyDescent="0.25">
      <c r="A15" s="2" t="s">
        <v>10</v>
      </c>
      <c r="B15" s="3" t="s">
        <v>12</v>
      </c>
    </row>
    <row r="17" spans="1:2" x14ac:dyDescent="0.25">
      <c r="A17" s="51" t="s">
        <v>13</v>
      </c>
      <c r="B17" s="51"/>
    </row>
    <row r="18" spans="1:2" x14ac:dyDescent="0.25">
      <c r="A18" s="2" t="s">
        <v>14</v>
      </c>
      <c r="B18" s="3" t="s">
        <v>15</v>
      </c>
    </row>
    <row r="19" spans="1:2" x14ac:dyDescent="0.25">
      <c r="A19" s="2" t="s">
        <v>14</v>
      </c>
      <c r="B19" s="3" t="s">
        <v>16</v>
      </c>
    </row>
    <row r="20" spans="1:2" x14ac:dyDescent="0.25">
      <c r="A20" s="2" t="s">
        <v>14</v>
      </c>
      <c r="B20" s="3" t="s">
        <v>103</v>
      </c>
    </row>
    <row r="21" spans="1:2" x14ac:dyDescent="0.25">
      <c r="A21" s="2" t="s">
        <v>14</v>
      </c>
      <c r="B21" s="3" t="s">
        <v>17</v>
      </c>
    </row>
    <row r="22" spans="1:2" x14ac:dyDescent="0.25">
      <c r="A22" s="2" t="s">
        <v>14</v>
      </c>
      <c r="B22" s="3" t="s">
        <v>18</v>
      </c>
    </row>
  </sheetData>
  <sheetProtection formatColumns="0" formatRows="0"/>
  <mergeCells count="7">
    <mergeCell ref="A17:B17"/>
    <mergeCell ref="A1:B1"/>
    <mergeCell ref="A2:B2"/>
    <mergeCell ref="A3:B3"/>
    <mergeCell ref="A4:B4"/>
    <mergeCell ref="A7:B7"/>
    <mergeCell ref="A13:B13"/>
  </mergeCells>
  <printOptions horizontalCentered="1"/>
  <pageMargins left="0.5" right="0.5" top="0.75" bottom="0.75" header="0.3" footer="0.3"/>
  <pageSetup paperSize="0" fitToHeight="0" orientation="portrait" horizontalDpi="0" verticalDpi="0" copie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C5537-AC70-4F55-9A06-503D25C5D095}">
  <sheetPr>
    <tabColor rgb="FF2E5E3E"/>
    <pageSetUpPr fitToPage="1"/>
  </sheetPr>
  <dimension ref="A1:Z66"/>
  <sheetViews>
    <sheetView showGridLines="0" topLeftCell="A8" workbookViewId="0">
      <selection activeCell="B13" sqref="B13:H13"/>
    </sheetView>
  </sheetViews>
  <sheetFormatPr defaultRowHeight="15" x14ac:dyDescent="0.25"/>
  <cols>
    <col min="1" max="1" width="28.85546875" style="1" customWidth="1"/>
    <col min="2" max="2" width="25.5703125" style="1" customWidth="1"/>
    <col min="3" max="3" width="13.85546875" style="1" customWidth="1"/>
    <col min="4" max="4" width="14.140625" style="1" customWidth="1"/>
    <col min="5" max="7" width="15" style="1" customWidth="1"/>
    <col min="8" max="8" width="16" style="1" customWidth="1"/>
    <col min="9" max="26" width="9.140625" style="1"/>
  </cols>
  <sheetData>
    <row r="1" spans="1:8" ht="15.75" x14ac:dyDescent="0.25">
      <c r="A1" s="46" t="s">
        <v>0</v>
      </c>
      <c r="B1" s="46"/>
      <c r="C1" s="46"/>
      <c r="D1" s="46"/>
      <c r="E1" s="46"/>
      <c r="F1" s="46"/>
      <c r="G1" s="46"/>
      <c r="H1" s="46"/>
    </row>
    <row r="2" spans="1:8" x14ac:dyDescent="0.25">
      <c r="A2" s="47" t="s">
        <v>1</v>
      </c>
      <c r="B2" s="47"/>
      <c r="C2" s="47"/>
      <c r="D2" s="47"/>
      <c r="E2" s="47"/>
      <c r="F2" s="47"/>
      <c r="G2" s="47"/>
      <c r="H2" s="47"/>
    </row>
    <row r="3" spans="1:8" x14ac:dyDescent="0.25">
      <c r="A3" s="48" t="s">
        <v>19</v>
      </c>
      <c r="B3" s="48"/>
      <c r="C3" s="48"/>
      <c r="D3" s="48"/>
      <c r="E3" s="48"/>
      <c r="F3" s="48"/>
      <c r="G3" s="48"/>
      <c r="H3" s="48"/>
    </row>
    <row r="4" spans="1:8" ht="24" customHeight="1" thickBot="1" x14ac:dyDescent="0.3">
      <c r="A4" s="49" t="s">
        <v>20</v>
      </c>
      <c r="B4" s="49"/>
      <c r="C4" s="49"/>
      <c r="D4" s="49"/>
      <c r="E4" s="49"/>
      <c r="F4" s="49"/>
      <c r="G4" s="49"/>
      <c r="H4" s="49"/>
    </row>
    <row r="6" spans="1:8" ht="42" customHeight="1" x14ac:dyDescent="0.25">
      <c r="A6" s="40" t="s">
        <v>21</v>
      </c>
      <c r="B6" s="40"/>
      <c r="C6" s="40"/>
      <c r="D6" s="40"/>
      <c r="E6" s="40"/>
      <c r="F6" s="40"/>
      <c r="G6" s="40"/>
      <c r="H6" s="40"/>
    </row>
    <row r="8" spans="1:8" x14ac:dyDescent="0.25">
      <c r="A8" s="4" t="s">
        <v>22</v>
      </c>
      <c r="B8" s="5"/>
    </row>
    <row r="10" spans="1:8" ht="18" customHeight="1" x14ac:dyDescent="0.25">
      <c r="A10" s="38" t="s">
        <v>23</v>
      </c>
      <c r="B10" s="38"/>
      <c r="C10" s="38"/>
      <c r="D10" s="38"/>
      <c r="E10" s="38"/>
      <c r="F10" s="38"/>
      <c r="G10" s="38"/>
      <c r="H10" s="38"/>
    </row>
    <row r="11" spans="1:8" ht="27" customHeight="1" x14ac:dyDescent="0.25">
      <c r="A11" s="4" t="s">
        <v>24</v>
      </c>
      <c r="B11" s="34"/>
      <c r="C11" s="35"/>
      <c r="D11" s="31"/>
      <c r="E11" s="31"/>
      <c r="F11" s="31"/>
      <c r="G11" s="31"/>
      <c r="H11" s="32"/>
    </row>
    <row r="12" spans="1:8" x14ac:dyDescent="0.25">
      <c r="A12" s="4" t="s">
        <v>25</v>
      </c>
      <c r="B12" s="60"/>
      <c r="C12" s="36"/>
    </row>
    <row r="13" spans="1:8" x14ac:dyDescent="0.25">
      <c r="A13" s="4" t="s">
        <v>26</v>
      </c>
      <c r="B13" s="34"/>
      <c r="C13" s="35"/>
      <c r="D13" s="35"/>
      <c r="E13" s="35"/>
      <c r="F13" s="35"/>
      <c r="G13" s="35"/>
      <c r="H13" s="36"/>
    </row>
    <row r="14" spans="1:8" x14ac:dyDescent="0.25">
      <c r="B14" s="34"/>
      <c r="C14" s="35"/>
      <c r="D14" s="31"/>
      <c r="E14" s="35"/>
      <c r="F14" s="35"/>
      <c r="G14" s="35"/>
      <c r="H14" s="36"/>
    </row>
    <row r="15" spans="1:8" x14ac:dyDescent="0.25">
      <c r="A15" s="4" t="s">
        <v>27</v>
      </c>
      <c r="B15" s="60"/>
      <c r="C15" s="36"/>
      <c r="D15" s="4" t="s">
        <v>28</v>
      </c>
      <c r="E15" s="59"/>
      <c r="F15" s="31"/>
      <c r="G15" s="35"/>
      <c r="H15" s="36"/>
    </row>
    <row r="16" spans="1:8" ht="30" customHeight="1" x14ac:dyDescent="0.25">
      <c r="A16" s="4" t="s">
        <v>29</v>
      </c>
      <c r="B16" s="34"/>
      <c r="C16" s="31"/>
      <c r="D16" s="31"/>
      <c r="E16" s="32"/>
      <c r="F16" s="4" t="s">
        <v>30</v>
      </c>
      <c r="G16" s="63"/>
      <c r="H16" s="32"/>
    </row>
    <row r="17" spans="1:8" ht="27" customHeight="1" x14ac:dyDescent="0.25">
      <c r="A17" s="4" t="s">
        <v>31</v>
      </c>
      <c r="B17" s="6"/>
      <c r="C17" s="64" t="s">
        <v>32</v>
      </c>
      <c r="D17" s="65"/>
      <c r="E17" s="65"/>
      <c r="F17" s="65"/>
      <c r="G17" s="65"/>
      <c r="H17" s="65"/>
    </row>
    <row r="19" spans="1:8" ht="18" customHeight="1" x14ac:dyDescent="0.25">
      <c r="A19" s="38" t="s">
        <v>33</v>
      </c>
      <c r="B19" s="38"/>
      <c r="C19" s="38"/>
      <c r="D19" s="38"/>
      <c r="E19" s="38"/>
      <c r="F19" s="38"/>
      <c r="G19" s="38"/>
      <c r="H19" s="38"/>
    </row>
    <row r="20" spans="1:8" x14ac:dyDescent="0.25">
      <c r="A20" s="4" t="s">
        <v>34</v>
      </c>
      <c r="B20" s="34"/>
      <c r="C20" s="31"/>
      <c r="D20" s="31"/>
      <c r="E20" s="31"/>
      <c r="F20" s="31"/>
      <c r="G20" s="31"/>
      <c r="H20" s="32"/>
    </row>
    <row r="21" spans="1:8" ht="27" customHeight="1" x14ac:dyDescent="0.25">
      <c r="A21" s="4" t="s">
        <v>35</v>
      </c>
      <c r="B21" s="7"/>
      <c r="C21" s="57" t="s">
        <v>36</v>
      </c>
      <c r="D21" s="58"/>
      <c r="E21" s="58"/>
      <c r="F21" s="58"/>
      <c r="G21" s="58"/>
      <c r="H21" s="58"/>
    </row>
    <row r="22" spans="1:8" x14ac:dyDescent="0.25">
      <c r="A22" s="4" t="s">
        <v>37</v>
      </c>
      <c r="B22" s="34"/>
      <c r="C22" s="36"/>
      <c r="D22" s="4" t="s">
        <v>38</v>
      </c>
      <c r="E22" s="34"/>
      <c r="F22" s="35"/>
      <c r="G22" s="31"/>
      <c r="H22" s="32"/>
    </row>
    <row r="23" spans="1:8" x14ac:dyDescent="0.25">
      <c r="A23" s="4" t="s">
        <v>39</v>
      </c>
      <c r="B23" s="59"/>
      <c r="C23" s="36"/>
      <c r="D23" s="4" t="s">
        <v>40</v>
      </c>
      <c r="E23" s="60"/>
      <c r="F23" s="36"/>
    </row>
    <row r="24" spans="1:8" ht="27" customHeight="1" x14ac:dyDescent="0.25">
      <c r="A24" s="4" t="s">
        <v>41</v>
      </c>
      <c r="B24" s="34"/>
      <c r="C24" s="32"/>
      <c r="D24" s="4" t="s">
        <v>42</v>
      </c>
      <c r="E24" s="30"/>
      <c r="F24" s="31"/>
      <c r="G24" s="31"/>
      <c r="H24" s="32"/>
    </row>
    <row r="25" spans="1:8" ht="27" customHeight="1" x14ac:dyDescent="0.25">
      <c r="A25" s="4" t="s">
        <v>43</v>
      </c>
      <c r="B25" s="6"/>
    </row>
    <row r="26" spans="1:8" x14ac:dyDescent="0.25">
      <c r="A26" s="4" t="s">
        <v>44</v>
      </c>
      <c r="B26" s="61" t="s">
        <v>45</v>
      </c>
      <c r="C26" s="62"/>
      <c r="D26" s="62"/>
      <c r="E26" s="62"/>
      <c r="F26" s="62"/>
      <c r="G26" s="62"/>
      <c r="H26" s="62"/>
    </row>
    <row r="27" spans="1:8" x14ac:dyDescent="0.25">
      <c r="B27" s="61" t="s">
        <v>46</v>
      </c>
      <c r="C27" s="62"/>
      <c r="D27" s="62"/>
      <c r="E27" s="62"/>
      <c r="F27" s="62"/>
      <c r="G27" s="62"/>
      <c r="H27" s="62"/>
    </row>
    <row r="29" spans="1:8" ht="18" customHeight="1" x14ac:dyDescent="0.25">
      <c r="A29" s="38" t="s">
        <v>47</v>
      </c>
      <c r="B29" s="38"/>
      <c r="C29" s="38"/>
      <c r="D29" s="38"/>
      <c r="E29" s="38"/>
      <c r="F29" s="38"/>
      <c r="G29" s="38"/>
      <c r="H29" s="38"/>
    </row>
    <row r="30" spans="1:8" ht="39.950000000000003" customHeight="1" x14ac:dyDescent="0.25">
      <c r="A30" s="40" t="s">
        <v>102</v>
      </c>
      <c r="B30" s="40"/>
      <c r="C30" s="40"/>
      <c r="D30" s="40"/>
      <c r="E30" s="40"/>
      <c r="F30" s="40"/>
      <c r="G30" s="40"/>
      <c r="H30" s="40"/>
    </row>
    <row r="31" spans="1:8" ht="300" customHeight="1" x14ac:dyDescent="0.25">
      <c r="A31" s="43"/>
      <c r="B31" s="44"/>
      <c r="C31" s="44"/>
      <c r="D31" s="44"/>
      <c r="E31" s="44"/>
      <c r="F31" s="44"/>
      <c r="G31" s="44"/>
      <c r="H31" s="45"/>
    </row>
    <row r="33" spans="1:8" ht="18" customHeight="1" x14ac:dyDescent="0.25">
      <c r="A33" s="38" t="s">
        <v>48</v>
      </c>
      <c r="B33" s="38"/>
      <c r="C33" s="38"/>
      <c r="D33" s="38"/>
      <c r="E33" s="38"/>
      <c r="F33" s="38"/>
      <c r="G33" s="38"/>
      <c r="H33" s="38"/>
    </row>
    <row r="34" spans="1:8" ht="27" customHeight="1" x14ac:dyDescent="0.25">
      <c r="A34" s="4" t="s">
        <v>49</v>
      </c>
    </row>
    <row r="35" spans="1:8" x14ac:dyDescent="0.25">
      <c r="B35" s="8"/>
      <c r="C35" s="53" t="s">
        <v>50</v>
      </c>
      <c r="D35" s="54"/>
      <c r="E35" s="8"/>
      <c r="F35" s="53" t="s">
        <v>51</v>
      </c>
      <c r="G35" s="54"/>
      <c r="H35" s="54"/>
    </row>
    <row r="36" spans="1:8" x14ac:dyDescent="0.25">
      <c r="B36" s="8"/>
      <c r="C36" s="53" t="s">
        <v>52</v>
      </c>
      <c r="D36" s="54"/>
      <c r="E36" s="8"/>
      <c r="F36" s="53" t="s">
        <v>53</v>
      </c>
      <c r="G36" s="54"/>
      <c r="H36" s="54"/>
    </row>
    <row r="37" spans="1:8" x14ac:dyDescent="0.25">
      <c r="B37" s="10"/>
      <c r="C37" s="53" t="s">
        <v>54</v>
      </c>
      <c r="D37" s="54"/>
      <c r="E37" s="30"/>
      <c r="F37" s="31"/>
      <c r="G37" s="31"/>
      <c r="H37" s="32"/>
    </row>
    <row r="39" spans="1:8" ht="27" customHeight="1" x14ac:dyDescent="0.25">
      <c r="A39" s="4" t="s">
        <v>55</v>
      </c>
      <c r="B39" s="7"/>
    </row>
    <row r="40" spans="1:8" ht="30" customHeight="1" x14ac:dyDescent="0.25">
      <c r="A40" s="4" t="s">
        <v>56</v>
      </c>
      <c r="B40" s="55"/>
      <c r="C40" s="44"/>
      <c r="D40" s="44"/>
      <c r="E40" s="56"/>
      <c r="F40" s="44"/>
      <c r="G40" s="44"/>
      <c r="H40" s="45"/>
    </row>
    <row r="41" spans="1:8" x14ac:dyDescent="0.25">
      <c r="A41" s="4" t="s">
        <v>57</v>
      </c>
      <c r="B41" s="5"/>
      <c r="D41" s="4" t="s">
        <v>58</v>
      </c>
      <c r="E41" s="5"/>
    </row>
    <row r="43" spans="1:8" ht="18" customHeight="1" x14ac:dyDescent="0.25">
      <c r="A43" s="38" t="s">
        <v>59</v>
      </c>
      <c r="B43" s="38"/>
      <c r="C43" s="38"/>
      <c r="D43" s="38"/>
      <c r="E43" s="38"/>
      <c r="F43" s="38"/>
      <c r="G43" s="38"/>
      <c r="H43" s="38"/>
    </row>
    <row r="44" spans="1:8" ht="26.1" customHeight="1" x14ac:dyDescent="0.25">
      <c r="A44" s="12" t="s">
        <v>60</v>
      </c>
      <c r="B44" s="12" t="s">
        <v>61</v>
      </c>
      <c r="C44" s="12" t="s">
        <v>62</v>
      </c>
      <c r="D44" s="12" t="s">
        <v>63</v>
      </c>
      <c r="E44" s="12" t="s">
        <v>64</v>
      </c>
      <c r="F44" s="12" t="s">
        <v>65</v>
      </c>
      <c r="G44" s="12" t="s">
        <v>66</v>
      </c>
      <c r="H44" s="12" t="s">
        <v>67</v>
      </c>
    </row>
    <row r="45" spans="1:8" x14ac:dyDescent="0.25">
      <c r="A45" s="13" t="s">
        <v>68</v>
      </c>
      <c r="B45" s="11"/>
      <c r="C45" s="14"/>
      <c r="D45" s="15"/>
      <c r="E45" s="16"/>
      <c r="F45" s="14"/>
      <c r="G45" s="14"/>
      <c r="H45" s="17" t="str">
        <f>IF(E45=0,"",IF(ROUND(F45+G45-E45,2)=0,"OK","Grant+Match ≠ Cost"))</f>
        <v/>
      </c>
    </row>
    <row r="46" spans="1:8" x14ac:dyDescent="0.25">
      <c r="A46" s="18"/>
      <c r="B46" s="11"/>
      <c r="C46" s="14"/>
      <c r="D46" s="15"/>
      <c r="E46" s="16"/>
      <c r="F46" s="14"/>
      <c r="G46" s="14"/>
      <c r="H46" s="17" t="str">
        <f>IF(E46=0,"",IF(ROUND(F46+G46-E46,2)=0,"OK","Grant+Match ≠ Cost"))</f>
        <v/>
      </c>
    </row>
    <row r="47" spans="1:8" x14ac:dyDescent="0.25">
      <c r="A47" s="18"/>
      <c r="B47" s="11"/>
      <c r="C47" s="14"/>
      <c r="D47" s="15"/>
      <c r="E47" s="16"/>
      <c r="F47" s="14"/>
      <c r="G47" s="14"/>
      <c r="H47" s="17" t="str">
        <f>IF(E47=0,"",IF(ROUND(F47+G47-E47,2)=0,"OK","Grant+Match ≠ Cost"))</f>
        <v/>
      </c>
    </row>
    <row r="48" spans="1:8" x14ac:dyDescent="0.25">
      <c r="A48" s="18"/>
      <c r="B48" s="11"/>
      <c r="C48" s="14"/>
      <c r="D48" s="15"/>
      <c r="E48" s="16"/>
      <c r="F48" s="14"/>
      <c r="G48" s="14"/>
      <c r="H48" s="17" t="str">
        <f t="shared" ref="H48:H51" si="0">IF(E48=0,"",IF(ROUND(F48+G48-E48,2)=0,"OK","Grant+Match ≠ Cost"))</f>
        <v/>
      </c>
    </row>
    <row r="49" spans="1:8" x14ac:dyDescent="0.25">
      <c r="A49" s="18"/>
      <c r="B49" s="11"/>
      <c r="C49" s="14"/>
      <c r="D49" s="15"/>
      <c r="E49" s="16"/>
      <c r="F49" s="14"/>
      <c r="G49" s="14"/>
      <c r="H49" s="17" t="str">
        <f t="shared" si="0"/>
        <v/>
      </c>
    </row>
    <row r="50" spans="1:8" x14ac:dyDescent="0.25">
      <c r="A50" s="18"/>
      <c r="B50" s="11"/>
      <c r="C50" s="14"/>
      <c r="D50" s="15"/>
      <c r="E50" s="16"/>
      <c r="F50" s="14"/>
      <c r="G50" s="14"/>
      <c r="H50" s="17" t="str">
        <f t="shared" si="0"/>
        <v/>
      </c>
    </row>
    <row r="51" spans="1:8" x14ac:dyDescent="0.25">
      <c r="A51" s="18"/>
      <c r="B51" s="11"/>
      <c r="C51" s="14"/>
      <c r="D51" s="15"/>
      <c r="E51" s="16"/>
      <c r="F51" s="14"/>
      <c r="G51" s="14"/>
      <c r="H51" s="17" t="str">
        <f t="shared" si="0"/>
        <v/>
      </c>
    </row>
    <row r="52" spans="1:8" x14ac:dyDescent="0.25">
      <c r="A52" s="18"/>
      <c r="B52" s="11"/>
      <c r="C52" s="14"/>
      <c r="D52" s="15"/>
      <c r="E52" s="16"/>
      <c r="F52" s="14"/>
      <c r="G52" s="14"/>
      <c r="H52" s="17" t="str">
        <f t="shared" ref="H52:H61" si="1">IF(E52=0,"",IF(ROUND(F52+G52-E52,2)=0,"OK","Grant+Match ≠ Cost"))</f>
        <v/>
      </c>
    </row>
    <row r="53" spans="1:8" x14ac:dyDescent="0.25">
      <c r="A53" s="13" t="s">
        <v>69</v>
      </c>
      <c r="B53" s="11"/>
      <c r="C53" s="14"/>
      <c r="D53" s="15"/>
      <c r="E53" s="16"/>
      <c r="F53" s="14"/>
      <c r="G53" s="14"/>
      <c r="H53" s="17" t="str">
        <f t="shared" si="1"/>
        <v/>
      </c>
    </row>
    <row r="54" spans="1:8" x14ac:dyDescent="0.25">
      <c r="A54" s="18"/>
      <c r="B54" s="11"/>
      <c r="C54" s="14"/>
      <c r="D54" s="15"/>
      <c r="E54" s="16"/>
      <c r="F54" s="14"/>
      <c r="G54" s="14"/>
      <c r="H54" s="17" t="str">
        <f t="shared" si="1"/>
        <v/>
      </c>
    </row>
    <row r="55" spans="1:8" x14ac:dyDescent="0.25">
      <c r="A55" s="18"/>
      <c r="B55" s="11"/>
      <c r="C55" s="14"/>
      <c r="D55" s="15"/>
      <c r="E55" s="16"/>
      <c r="F55" s="14"/>
      <c r="G55" s="14"/>
      <c r="H55" s="17" t="str">
        <f t="shared" si="1"/>
        <v/>
      </c>
    </row>
    <row r="56" spans="1:8" x14ac:dyDescent="0.25">
      <c r="A56" s="13" t="s">
        <v>70</v>
      </c>
      <c r="B56" s="11"/>
      <c r="C56" s="14"/>
      <c r="D56" s="15"/>
      <c r="E56" s="16"/>
      <c r="F56" s="14"/>
      <c r="G56" s="14"/>
      <c r="H56" s="17" t="str">
        <f t="shared" si="1"/>
        <v/>
      </c>
    </row>
    <row r="57" spans="1:8" x14ac:dyDescent="0.25">
      <c r="A57" s="18"/>
      <c r="B57" s="11"/>
      <c r="C57" s="14"/>
      <c r="D57" s="15"/>
      <c r="E57" s="16">
        <f t="shared" ref="E57:E60" si="2">C57*D57</f>
        <v>0</v>
      </c>
      <c r="F57" s="14"/>
      <c r="G57" s="14"/>
      <c r="H57" s="17" t="str">
        <f t="shared" si="1"/>
        <v/>
      </c>
    </row>
    <row r="58" spans="1:8" x14ac:dyDescent="0.25">
      <c r="A58" s="18"/>
      <c r="B58" s="11"/>
      <c r="C58" s="14"/>
      <c r="D58" s="15"/>
      <c r="E58" s="16">
        <f t="shared" si="2"/>
        <v>0</v>
      </c>
      <c r="F58" s="14"/>
      <c r="G58" s="14"/>
      <c r="H58" s="17" t="str">
        <f t="shared" si="1"/>
        <v/>
      </c>
    </row>
    <row r="59" spans="1:8" x14ac:dyDescent="0.25">
      <c r="A59" s="13" t="s">
        <v>71</v>
      </c>
      <c r="B59" s="11"/>
      <c r="C59" s="14"/>
      <c r="D59" s="15"/>
      <c r="E59" s="16">
        <f t="shared" si="2"/>
        <v>0</v>
      </c>
      <c r="F59" s="14"/>
      <c r="G59" s="14"/>
      <c r="H59" s="17" t="str">
        <f t="shared" si="1"/>
        <v/>
      </c>
    </row>
    <row r="60" spans="1:8" x14ac:dyDescent="0.25">
      <c r="A60" s="18"/>
      <c r="B60" s="11"/>
      <c r="C60" s="14"/>
      <c r="D60" s="15"/>
      <c r="E60" s="16">
        <f t="shared" si="2"/>
        <v>0</v>
      </c>
      <c r="F60" s="14"/>
      <c r="G60" s="14"/>
      <c r="H60" s="17" t="str">
        <f t="shared" si="1"/>
        <v/>
      </c>
    </row>
    <row r="61" spans="1:8" x14ac:dyDescent="0.25">
      <c r="A61" s="19" t="s">
        <v>72</v>
      </c>
      <c r="B61" s="20"/>
      <c r="C61" s="20"/>
      <c r="D61" s="20"/>
      <c r="E61" s="21">
        <f>SUM(E45:E60)</f>
        <v>0</v>
      </c>
      <c r="F61" s="21">
        <f>SUM(F45:F60)</f>
        <v>0</v>
      </c>
      <c r="G61" s="21">
        <f>SUM(G45:G60)</f>
        <v>0</v>
      </c>
      <c r="H61" s="22" t="str">
        <f t="shared" si="1"/>
        <v/>
      </c>
    </row>
    <row r="63" spans="1:8" x14ac:dyDescent="0.25">
      <c r="A63" s="41" t="s">
        <v>73</v>
      </c>
      <c r="B63" s="42"/>
      <c r="C63" s="42"/>
      <c r="D63" s="42"/>
      <c r="E63" s="23">
        <f>E61</f>
        <v>0</v>
      </c>
    </row>
    <row r="64" spans="1:8" x14ac:dyDescent="0.25">
      <c r="A64" s="41" t="s">
        <v>74</v>
      </c>
      <c r="B64" s="42"/>
      <c r="C64" s="42"/>
      <c r="D64" s="42"/>
      <c r="E64" s="24"/>
    </row>
    <row r="65" spans="1:5" x14ac:dyDescent="0.25">
      <c r="A65" s="41" t="s">
        <v>75</v>
      </c>
      <c r="B65" s="42"/>
      <c r="C65" s="42"/>
      <c r="D65" s="42"/>
      <c r="E65" s="24"/>
    </row>
    <row r="66" spans="1:5" x14ac:dyDescent="0.25">
      <c r="A66" s="52" t="s">
        <v>76</v>
      </c>
      <c r="B66" s="52"/>
      <c r="C66" s="52"/>
      <c r="D66" s="41"/>
      <c r="E66" s="25">
        <f>F61</f>
        <v>0</v>
      </c>
    </row>
  </sheetData>
  <sheetProtection formatColumns="0" formatRows="0"/>
  <mergeCells count="42">
    <mergeCell ref="A10:H10"/>
    <mergeCell ref="A1:H1"/>
    <mergeCell ref="A2:H2"/>
    <mergeCell ref="A3:H3"/>
    <mergeCell ref="A4:H4"/>
    <mergeCell ref="A6:H6"/>
    <mergeCell ref="B11:H11"/>
    <mergeCell ref="B12:C12"/>
    <mergeCell ref="B13:H13"/>
    <mergeCell ref="B14:H14"/>
    <mergeCell ref="B15:C15"/>
    <mergeCell ref="E15:H15"/>
    <mergeCell ref="B16:E16"/>
    <mergeCell ref="G16:H16"/>
    <mergeCell ref="C17:H17"/>
    <mergeCell ref="A19:H19"/>
    <mergeCell ref="B20:H20"/>
    <mergeCell ref="A33:H33"/>
    <mergeCell ref="C21:H21"/>
    <mergeCell ref="B22:C22"/>
    <mergeCell ref="E22:H22"/>
    <mergeCell ref="B23:C23"/>
    <mergeCell ref="E23:F23"/>
    <mergeCell ref="B24:C24"/>
    <mergeCell ref="E24:H24"/>
    <mergeCell ref="B26:H26"/>
    <mergeCell ref="B27:H27"/>
    <mergeCell ref="A29:H29"/>
    <mergeCell ref="A30:H30"/>
    <mergeCell ref="A31:H31"/>
    <mergeCell ref="A66:D66"/>
    <mergeCell ref="C35:D35"/>
    <mergeCell ref="F35:H35"/>
    <mergeCell ref="C36:D36"/>
    <mergeCell ref="F36:H36"/>
    <mergeCell ref="C37:D37"/>
    <mergeCell ref="E37:H37"/>
    <mergeCell ref="B40:H40"/>
    <mergeCell ref="A43:H43"/>
    <mergeCell ref="A63:D63"/>
    <mergeCell ref="A64:D64"/>
    <mergeCell ref="A65:D65"/>
  </mergeCells>
  <conditionalFormatting sqref="H45:H61">
    <cfRule type="beginsWith" dxfId="0" priority="1" operator="beginsWith" text="OK">
      <formula>LEFT(H45,LEN("OK"))="OK"</formula>
    </cfRule>
  </conditionalFormatting>
  <dataValidations count="4">
    <dataValidation type="list" allowBlank="1" showInputMessage="1" showErrorMessage="1" prompt="Select X to mark" sqref="B35:B37 E35:E36" xr:uid="{2F14B507-7B78-4D12-925B-26524409D70E}">
      <formula1>"X"</formula1>
    </dataValidation>
    <dataValidation type="list" allowBlank="1" showInputMessage="1" showErrorMessage="1" sqref="B21" xr:uid="{5A23BF94-17B6-4FBD-90E9-8FA8B3559021}">
      <formula1>"Yes,No"</formula1>
    </dataValidation>
    <dataValidation type="list" allowBlank="1" showInputMessage="1" showErrorMessage="1" sqref="B17 B39" xr:uid="{BEA407AF-7428-441D-B0A4-1BCDD6094084}">
      <formula1>"Yes,No,N/A"</formula1>
    </dataValidation>
    <dataValidation type="date" operator="greaterThan" allowBlank="1" showInputMessage="1" showErrorMessage="1" errorTitle="Date required" error="Enter a date, e.g. 3/15/2025" sqref="B8 E41 B41 G16" xr:uid="{34BFDB3F-3B40-4E7A-80BF-FB1BC48CD682}">
      <formula1>36526</formula1>
    </dataValidation>
  </dataValidations>
  <hyperlinks>
    <hyperlink ref="B26" r:id="rId1" xr:uid="{B49FFFC9-CCA3-41B4-A78E-F8DFAF23BFDB}"/>
    <hyperlink ref="B27" r:id="rId2" xr:uid="{1FA23AE8-CD65-4656-839E-46906F5F40E0}"/>
  </hyperlinks>
  <printOptions horizontalCentered="1"/>
  <pageMargins left="0.5" right="0.5" top="0.75" bottom="0.75" header="0.3" footer="0.3"/>
  <pageSetup scale="66" fitToHeight="0" orientation="portrait" r:id="rId3"/>
  <rowBreaks count="1" manualBreakCount="1">
    <brk id="30" max="7" man="1"/>
  </rowBreaks>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6024F-F8F6-42E1-B681-633C89E4156A}">
  <sheetPr>
    <tabColor rgb="FF2E5E3E"/>
    <pageSetUpPr fitToPage="1"/>
  </sheetPr>
  <dimension ref="A1:Z40"/>
  <sheetViews>
    <sheetView showGridLines="0" workbookViewId="0">
      <selection activeCell="B7" sqref="B7:F7"/>
    </sheetView>
  </sheetViews>
  <sheetFormatPr defaultRowHeight="15" x14ac:dyDescent="0.25"/>
  <cols>
    <col min="1" max="1" width="27.7109375" style="1" customWidth="1"/>
    <col min="2" max="2" width="21.28515625" style="1" customWidth="1"/>
    <col min="3" max="3" width="19.140625" style="1" customWidth="1"/>
    <col min="4" max="4" width="15" style="1" customWidth="1"/>
    <col min="5" max="5" width="19.140625" style="1" customWidth="1"/>
    <col min="6" max="6" width="17" style="1" customWidth="1"/>
    <col min="7" max="26" width="9.140625" style="1"/>
  </cols>
  <sheetData>
    <row r="1" spans="1:6" ht="15.75" x14ac:dyDescent="0.25">
      <c r="A1" s="46" t="s">
        <v>0</v>
      </c>
      <c r="B1" s="46"/>
      <c r="C1" s="46"/>
      <c r="D1" s="46"/>
      <c r="E1" s="46"/>
      <c r="F1" s="46"/>
    </row>
    <row r="2" spans="1:6" x14ac:dyDescent="0.25">
      <c r="A2" s="47" t="s">
        <v>1</v>
      </c>
      <c r="B2" s="47"/>
      <c r="C2" s="47"/>
      <c r="D2" s="47"/>
      <c r="E2" s="47"/>
      <c r="F2" s="47"/>
    </row>
    <row r="3" spans="1:6" x14ac:dyDescent="0.25">
      <c r="A3" s="48" t="s">
        <v>2</v>
      </c>
      <c r="B3" s="48"/>
      <c r="C3" s="48"/>
      <c r="D3" s="48"/>
      <c r="E3" s="48"/>
      <c r="F3" s="48"/>
    </row>
    <row r="4" spans="1:6" ht="24" customHeight="1" thickBot="1" x14ac:dyDescent="0.3">
      <c r="A4" s="49" t="s">
        <v>77</v>
      </c>
      <c r="B4" s="49"/>
      <c r="C4" s="49"/>
      <c r="D4" s="49"/>
      <c r="E4" s="49"/>
      <c r="F4" s="49"/>
    </row>
    <row r="6" spans="1:6" x14ac:dyDescent="0.25">
      <c r="A6" s="4" t="s">
        <v>78</v>
      </c>
      <c r="B6" s="26"/>
    </row>
    <row r="7" spans="1:6" x14ac:dyDescent="0.25">
      <c r="A7" s="4" t="s">
        <v>79</v>
      </c>
      <c r="B7" s="50" t="str">
        <f>IF(Application!B11="","",Application!B11)</f>
        <v/>
      </c>
      <c r="C7" s="35"/>
      <c r="D7" s="35"/>
      <c r="E7" s="35"/>
      <c r="F7" s="36"/>
    </row>
    <row r="8" spans="1:6" x14ac:dyDescent="0.25">
      <c r="A8" s="4" t="s">
        <v>26</v>
      </c>
      <c r="B8" s="30" t="str">
        <f>TRIM(Application!B13&amp;IF(Application!B14="","",", "&amp;Application!B14))</f>
        <v/>
      </c>
      <c r="C8" s="31"/>
      <c r="D8" s="31"/>
      <c r="E8" s="31"/>
      <c r="F8" s="32"/>
    </row>
    <row r="9" spans="1:6" ht="27.95" customHeight="1" x14ac:dyDescent="0.25">
      <c r="A9" s="40" t="s">
        <v>80</v>
      </c>
      <c r="B9" s="40"/>
      <c r="C9" s="40"/>
      <c r="D9" s="40"/>
      <c r="E9" s="40"/>
      <c r="F9" s="40"/>
    </row>
    <row r="11" spans="1:6" ht="18" customHeight="1" x14ac:dyDescent="0.25">
      <c r="A11" s="38" t="s">
        <v>81</v>
      </c>
      <c r="B11" s="38"/>
      <c r="C11" s="38"/>
      <c r="D11" s="38"/>
      <c r="E11" s="38"/>
      <c r="F11" s="38"/>
    </row>
    <row r="12" spans="1:6" ht="43.5" customHeight="1" x14ac:dyDescent="0.25">
      <c r="A12" s="27">
        <v>1</v>
      </c>
      <c r="B12" s="39" t="s">
        <v>82</v>
      </c>
      <c r="C12" s="39"/>
      <c r="D12" s="39"/>
      <c r="E12" s="39"/>
      <c r="F12" s="39"/>
    </row>
    <row r="13" spans="1:6" ht="57" customHeight="1" x14ac:dyDescent="0.25">
      <c r="A13" s="27">
        <v>2</v>
      </c>
      <c r="B13" s="39" t="s">
        <v>83</v>
      </c>
      <c r="C13" s="39"/>
      <c r="D13" s="39"/>
      <c r="E13" s="39"/>
      <c r="F13" s="39"/>
    </row>
    <row r="14" spans="1:6" ht="57" customHeight="1" x14ac:dyDescent="0.25">
      <c r="A14" s="27">
        <v>3</v>
      </c>
      <c r="B14" s="39" t="s">
        <v>84</v>
      </c>
      <c r="C14" s="39"/>
      <c r="D14" s="39"/>
      <c r="E14" s="39"/>
      <c r="F14" s="39"/>
    </row>
    <row r="15" spans="1:6" ht="30" customHeight="1" x14ac:dyDescent="0.25">
      <c r="A15" s="27">
        <v>4</v>
      </c>
      <c r="B15" s="39" t="s">
        <v>85</v>
      </c>
      <c r="C15" s="39"/>
      <c r="D15" s="39"/>
      <c r="E15" s="39"/>
      <c r="F15" s="39"/>
    </row>
    <row r="16" spans="1:6" ht="30" customHeight="1" x14ac:dyDescent="0.25">
      <c r="A16" s="27">
        <v>5</v>
      </c>
      <c r="B16" s="39" t="s">
        <v>86</v>
      </c>
      <c r="C16" s="39"/>
      <c r="D16" s="39"/>
      <c r="E16" s="39"/>
      <c r="F16" s="39"/>
    </row>
    <row r="17" spans="1:6" ht="43.5" customHeight="1" x14ac:dyDescent="0.25">
      <c r="A17" s="27">
        <v>6</v>
      </c>
      <c r="B17" s="39" t="s">
        <v>87</v>
      </c>
      <c r="C17" s="39"/>
      <c r="D17" s="39"/>
      <c r="E17" s="39"/>
      <c r="F17" s="39"/>
    </row>
    <row r="18" spans="1:6" ht="30" customHeight="1" x14ac:dyDescent="0.25">
      <c r="A18" s="27">
        <v>7</v>
      </c>
      <c r="B18" s="39" t="s">
        <v>88</v>
      </c>
      <c r="C18" s="39"/>
      <c r="D18" s="39"/>
      <c r="E18" s="39"/>
      <c r="F18" s="39"/>
    </row>
    <row r="20" spans="1:6" x14ac:dyDescent="0.25">
      <c r="A20" s="41" t="s">
        <v>89</v>
      </c>
      <c r="B20" s="42"/>
      <c r="C20" s="42"/>
      <c r="D20" s="42"/>
      <c r="E20" s="42"/>
      <c r="F20" s="42"/>
    </row>
    <row r="21" spans="1:6" ht="75" customHeight="1" x14ac:dyDescent="0.25">
      <c r="A21" s="43"/>
      <c r="B21" s="44"/>
      <c r="C21" s="44"/>
      <c r="D21" s="44"/>
      <c r="E21" s="44"/>
      <c r="F21" s="45"/>
    </row>
    <row r="23" spans="1:6" ht="18" customHeight="1" x14ac:dyDescent="0.25">
      <c r="A23" s="38" t="s">
        <v>90</v>
      </c>
      <c r="B23" s="38"/>
      <c r="C23" s="38"/>
      <c r="D23" s="38"/>
      <c r="E23" s="38"/>
      <c r="F23" s="38"/>
    </row>
    <row r="24" spans="1:6" x14ac:dyDescent="0.25">
      <c r="A24" s="28"/>
      <c r="B24" s="9" t="s">
        <v>91</v>
      </c>
    </row>
    <row r="25" spans="1:6" x14ac:dyDescent="0.25">
      <c r="A25" s="28"/>
      <c r="B25" s="9" t="s">
        <v>92</v>
      </c>
    </row>
    <row r="26" spans="1:6" x14ac:dyDescent="0.25">
      <c r="A26" s="28"/>
      <c r="B26" s="9" t="s">
        <v>93</v>
      </c>
    </row>
    <row r="27" spans="1:6" x14ac:dyDescent="0.25">
      <c r="A27" s="28"/>
      <c r="B27" s="9" t="s">
        <v>94</v>
      </c>
    </row>
    <row r="28" spans="1:6" x14ac:dyDescent="0.25">
      <c r="A28" s="29"/>
      <c r="B28" s="9" t="s">
        <v>54</v>
      </c>
      <c r="C28" s="30"/>
      <c r="D28" s="31"/>
      <c r="E28" s="31"/>
      <c r="F28" s="32"/>
    </row>
    <row r="30" spans="1:6" x14ac:dyDescent="0.25">
      <c r="A30" s="4" t="s">
        <v>95</v>
      </c>
      <c r="B30" s="34"/>
      <c r="C30" s="35"/>
      <c r="D30" s="31"/>
      <c r="E30" s="35"/>
      <c r="F30" s="36"/>
    </row>
    <row r="31" spans="1:6" x14ac:dyDescent="0.25">
      <c r="A31" s="4" t="s">
        <v>40</v>
      </c>
      <c r="B31" s="37"/>
      <c r="C31" s="32"/>
      <c r="D31" s="4" t="s">
        <v>28</v>
      </c>
      <c r="E31" s="30"/>
      <c r="F31" s="32"/>
    </row>
    <row r="33" spans="1:6" ht="18" customHeight="1" x14ac:dyDescent="0.25">
      <c r="A33" s="38" t="s">
        <v>96</v>
      </c>
      <c r="B33" s="38"/>
      <c r="C33" s="38"/>
      <c r="D33" s="38"/>
      <c r="E33" s="38"/>
      <c r="F33" s="38"/>
    </row>
    <row r="34" spans="1:6" ht="15.95" customHeight="1" x14ac:dyDescent="0.25">
      <c r="A34" s="39" t="s">
        <v>97</v>
      </c>
      <c r="B34" s="39"/>
      <c r="C34" s="39"/>
      <c r="D34" s="39"/>
      <c r="E34" s="39"/>
      <c r="F34" s="39"/>
    </row>
    <row r="36" spans="1:6" ht="32.1" customHeight="1" x14ac:dyDescent="0.25">
      <c r="A36" s="4" t="s">
        <v>98</v>
      </c>
      <c r="B36" s="30"/>
      <c r="C36" s="31"/>
      <c r="D36" s="32"/>
      <c r="E36" s="4" t="s">
        <v>30</v>
      </c>
      <c r="F36" s="5"/>
    </row>
    <row r="37" spans="1:6" x14ac:dyDescent="0.25">
      <c r="B37" s="33" t="s">
        <v>99</v>
      </c>
      <c r="C37" s="33"/>
      <c r="D37" s="33"/>
      <c r="E37" s="33"/>
      <c r="F37" s="33"/>
    </row>
    <row r="39" spans="1:6" ht="32.1" customHeight="1" x14ac:dyDescent="0.25">
      <c r="A39" s="4" t="s">
        <v>100</v>
      </c>
      <c r="B39" s="34"/>
      <c r="C39" s="35"/>
      <c r="D39" s="36"/>
      <c r="E39" s="4" t="s">
        <v>30</v>
      </c>
      <c r="F39" s="5"/>
    </row>
    <row r="40" spans="1:6" x14ac:dyDescent="0.25">
      <c r="A40" s="4" t="s">
        <v>101</v>
      </c>
      <c r="B40" s="30"/>
      <c r="C40" s="31"/>
      <c r="D40" s="32"/>
    </row>
  </sheetData>
  <sheetProtection sheet="1" objects="1" scenarios="1" formatColumns="0" formatRows="0"/>
  <mergeCells count="28">
    <mergeCell ref="B8:F8"/>
    <mergeCell ref="A1:F1"/>
    <mergeCell ref="A2:F2"/>
    <mergeCell ref="A3:F3"/>
    <mergeCell ref="A4:F4"/>
    <mergeCell ref="B7:F7"/>
    <mergeCell ref="A23:F23"/>
    <mergeCell ref="A9:F9"/>
    <mergeCell ref="A11:F11"/>
    <mergeCell ref="B12:F12"/>
    <mergeCell ref="B13:F13"/>
    <mergeCell ref="B14:F14"/>
    <mergeCell ref="B15:F15"/>
    <mergeCell ref="B16:F16"/>
    <mergeCell ref="B17:F17"/>
    <mergeCell ref="B18:F18"/>
    <mergeCell ref="A20:F20"/>
    <mergeCell ref="A21:F21"/>
    <mergeCell ref="B36:D36"/>
    <mergeCell ref="B37:F37"/>
    <mergeCell ref="B39:D39"/>
    <mergeCell ref="B40:D40"/>
    <mergeCell ref="C28:F28"/>
    <mergeCell ref="B30:F30"/>
    <mergeCell ref="B31:C31"/>
    <mergeCell ref="E31:F31"/>
    <mergeCell ref="A33:F33"/>
    <mergeCell ref="A34:F34"/>
  </mergeCells>
  <dataValidations count="2">
    <dataValidation type="date" operator="greaterThan" allowBlank="1" showInputMessage="1" showErrorMessage="1" errorTitle="Date required" error="Enter a date, e.g. 3/15/2025" sqref="F39 F36 B6" xr:uid="{B5574048-0C59-4FD1-992C-364701C35DEB}">
      <formula1>36526</formula1>
    </dataValidation>
    <dataValidation type="list" allowBlank="1" showInputMessage="1" showErrorMessage="1" prompt="Select X to mark" sqref="A24:A28" xr:uid="{1592DB75-C759-466B-9858-04C1F315C73A}">
      <formula1>"X"</formula1>
    </dataValidation>
  </dataValidations>
  <printOptions horizontalCentered="1"/>
  <pageMargins left="0.5" right="0.5" top="0.75" bottom="0.75" header="0.3" footer="0.3"/>
  <pageSetup scale="80"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Application</vt:lpstr>
      <vt:lpstr>Landowner Consent</vt:lpstr>
      <vt:lpstr>Application!Print_Area</vt:lpstr>
      <vt:lpstr>'Landowner Consent'!Print_Area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Ogden</dc:creator>
  <cp:lastModifiedBy>Karen Ogden</cp:lastModifiedBy>
  <dcterms:created xsi:type="dcterms:W3CDTF">2026-10-30T15:22:54Z</dcterms:created>
  <dcterms:modified xsi:type="dcterms:W3CDTF">2026-11-04T18:37:41Z</dcterms:modified>
</cp:coreProperties>
</file>